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 de disciplina financiera\2021\Segundo trimestre\archivos\"/>
    </mc:Choice>
  </mc:AlternateContent>
  <bookViews>
    <workbookView xWindow="0" yWindow="0" windowWidth="21600" windowHeight="9435" tabRatio="500"/>
  </bookViews>
  <sheets>
    <sheet name="EAIRI" sheetId="2" r:id="rId1"/>
  </sheets>
  <definedNames>
    <definedName name="_xlnm.Print_Area" localSheetId="0">EAIRI!$B$1:$K$42</definedName>
  </definedNames>
  <calcPr calcId="152511"/>
</workbook>
</file>

<file path=xl/calcChain.xml><?xml version="1.0" encoding="utf-8"?>
<calcChain xmlns="http://schemas.openxmlformats.org/spreadsheetml/2006/main">
  <c r="F32" i="2" l="1"/>
  <c r="E32" i="2"/>
  <c r="I32" i="2"/>
  <c r="J32" i="2" s="1"/>
  <c r="G32" i="2" l="1"/>
  <c r="H32" i="2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<sst xmlns="http://schemas.openxmlformats.org/spreadsheetml/2006/main" count="33" uniqueCount="33">
  <si>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</si>
  <si>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</si>
  <si>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</si>
  <si>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</si>
  <si>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</si>
  <si>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</si>
  <si>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</si>
  <si>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</si>
  <si>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</si>
  <si>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INGRESOS EXCEDENTES</t>
  </si>
  <si>
    <t>DIFERENCIA</t>
  </si>
  <si>
    <t xml:space="preserve">AMPLIACIONES Y REDUCCIONES
</t>
  </si>
  <si>
    <t>INGRESOS</t>
  </si>
  <si>
    <t xml:space="preserve">
RUBRO DE INGRESOS</t>
  </si>
  <si>
    <t xml:space="preserve"> ESTIMADO
</t>
  </si>
  <si>
    <t xml:space="preserve">MODIFICADO
</t>
  </si>
  <si>
    <t xml:space="preserve"> DEVENGADO
</t>
  </si>
  <si>
    <t xml:space="preserve"> RECAUDADO
</t>
  </si>
  <si>
    <t>(1)</t>
  </si>
  <si>
    <t>(2)</t>
  </si>
  <si>
    <t>(3=1 + 2)</t>
  </si>
  <si>
    <t>(4)</t>
  </si>
  <si>
    <t>(5)</t>
  </si>
  <si>
    <t>INGRESOS POR VENTA DE BIENES, PRESTACION DE SERVICIOS Y OTROS INGRESOS</t>
  </si>
  <si>
    <t>PARTICIPACIONES, APORTACIONES, CONVENIOS, INCENTIVOS DERIVADOS DE LA COLABORACION FICAL Y FONDOS DISTINTOS DE APORTACIONES</t>
  </si>
  <si>
    <t>TRANSFERENCIAS, ASIGNACIONES, SUBSIDIOS Y SUBVENCIONES, Y PENSIONES Y JUBILACIONES</t>
  </si>
  <si>
    <t>(6=5 - 1)</t>
  </si>
  <si>
    <t xml:space="preserve"> ( pesos )</t>
  </si>
  <si>
    <t>ESTADO  ANALITICO DE INGRESOS</t>
  </si>
  <si>
    <t>DEL  1o.  ENERO  AL  30  DE  JUNIO  DEL  AÑO  2021</t>
  </si>
  <si>
    <t>Morelia, Michoacán, 11 de agosto de 2021</t>
  </si>
  <si>
    <t>C.P. ESPERANSA CABALLERO CORIA</t>
  </si>
  <si>
    <t>DIRECTORA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</si>
</sst>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14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7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6" fillId="0" borderId="0" applyFont="0" applyFill="0" applyBorder="0" applyAlignment="0" applyProtection="0">
      <alignment vertical="top"/>
    </xf>
  </cellStyleXfs>
  <cellXfs count="68">
    <xf numFmtId="0" fontId="0" fillId="0" borderId="0" xfId="0">
      <alignment vertical="top"/>
    </xf>
    <xf numFmtId="0" fontId="0" fillId="0" borderId="0" xfId="0" applyBorder="1">
      <alignment vertical="top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 readingOrder="1"/>
    </xf>
    <xf numFmtId="0" fontId="0" fillId="2" borderId="0" xfId="0" applyFill="1" applyBorder="1">
      <alignment vertical="top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3" fontId="4" fillId="2" borderId="0" xfId="0" applyNumberFormat="1" applyFont="1" applyFill="1" applyBorder="1" applyAlignment="1">
      <alignment vertical="center"/>
    </xf>
    <xf numFmtId="43" fontId="4" fillId="2" borderId="1" xfId="0" applyNumberFormat="1" applyFont="1" applyFill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0" fillId="0" borderId="0" xfId="0" applyNumberFormat="1">
      <alignment vertical="top"/>
    </xf>
    <xf numFmtId="43" fontId="5" fillId="0" borderId="0" xfId="0" applyNumberFormat="1" applyFont="1" applyAlignment="1">
      <alignment horizontal="center" vertical="top" wrapText="1" readingOrder="1"/>
    </xf>
    <xf numFmtId="164" fontId="4" fillId="2" borderId="0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4" fillId="3" borderId="0" xfId="0" applyFont="1" applyFill="1" applyBorder="1" applyAlignment="1">
      <alignment horizontal="left" vertical="center"/>
    </xf>
    <xf numFmtId="43" fontId="4" fillId="3" borderId="0" xfId="0" applyNumberFormat="1" applyFont="1" applyFill="1" applyBorder="1" applyAlignment="1">
      <alignment vertical="center"/>
    </xf>
    <xf numFmtId="43" fontId="4" fillId="3" borderId="0" xfId="1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top"/>
    </xf>
    <xf numFmtId="4" fontId="4" fillId="3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43" fontId="8" fillId="4" borderId="3" xfId="0" applyNumberFormat="1" applyFont="1" applyFill="1" applyBorder="1" applyAlignment="1">
      <alignment vertical="center"/>
    </xf>
    <xf numFmtId="4" fontId="4" fillId="3" borderId="0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top"/>
    </xf>
    <xf numFmtId="0" fontId="0" fillId="2" borderId="2" xfId="0" applyFill="1" applyBorder="1">
      <alignment vertical="top"/>
    </xf>
    <xf numFmtId="0" fontId="0" fillId="4" borderId="4" xfId="0" applyFill="1" applyBorder="1">
      <alignment vertical="top"/>
    </xf>
    <xf numFmtId="0" fontId="5" fillId="3" borderId="5" xfId="0" applyFont="1" applyFill="1" applyBorder="1" applyAlignment="1">
      <alignment horizontal="center" vertical="center" wrapText="1" readingOrder="1"/>
    </xf>
    <xf numFmtId="49" fontId="5" fillId="3" borderId="6" xfId="0" applyNumberFormat="1" applyFont="1" applyFill="1" applyBorder="1" applyAlignment="1">
      <alignment horizontal="center" vertical="top" wrapText="1" readingOrder="1"/>
    </xf>
    <xf numFmtId="49" fontId="5" fillId="3" borderId="7" xfId="0" applyNumberFormat="1" applyFont="1" applyFill="1" applyBorder="1" applyAlignment="1">
      <alignment horizontal="center" vertical="top" wrapText="1" readingOrder="1"/>
    </xf>
    <xf numFmtId="0" fontId="5" fillId="3" borderId="7" xfId="0" applyFont="1" applyFill="1" applyBorder="1" applyAlignment="1">
      <alignment horizontal="center" vertical="top" wrapText="1" readingOrder="1"/>
    </xf>
    <xf numFmtId="0" fontId="2" fillId="0" borderId="0" xfId="0" applyFont="1">
      <alignment vertical="top"/>
    </xf>
    <xf numFmtId="165" fontId="4" fillId="2" borderId="8" xfId="0" applyNumberFormat="1" applyFont="1" applyFill="1" applyBorder="1" applyAlignment="1">
      <alignment vertical="center"/>
    </xf>
    <xf numFmtId="165" fontId="4" fillId="2" borderId="9" xfId="0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vertical="top"/>
    </xf>
    <xf numFmtId="0" fontId="0" fillId="0" borderId="0" xfId="0" applyAlignment="1"/>
    <xf numFmtId="0" fontId="12" fillId="0" borderId="1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65" fontId="0" fillId="0" borderId="0" xfId="0" applyNumberFormat="1">
      <alignment vertical="top"/>
    </xf>
    <xf numFmtId="0" fontId="5" fillId="3" borderId="5" xfId="0" applyFont="1" applyFill="1" applyBorder="1" applyAlignment="1">
      <alignment horizontal="center" vertical="top" wrapText="1" readingOrder="1"/>
    </xf>
    <xf numFmtId="0" fontId="1" fillId="3" borderId="4" xfId="0" applyFont="1" applyFill="1" applyBorder="1" applyAlignment="1">
      <alignment horizontal="center" vertical="top" wrapText="1" readingOrder="1"/>
    </xf>
    <xf numFmtId="0" fontId="1" fillId="3" borderId="3" xfId="0" applyFont="1" applyFill="1" applyBorder="1" applyAlignment="1">
      <alignment horizontal="center" vertical="top" wrapText="1" readingOrder="1"/>
    </xf>
    <xf numFmtId="0" fontId="1" fillId="3" borderId="6" xfId="0" applyFont="1" applyFill="1" applyBorder="1" applyAlignment="1">
      <alignment horizontal="center" vertical="top" wrapText="1" readingOrder="1"/>
    </xf>
    <xf numFmtId="0" fontId="5" fillId="3" borderId="13" xfId="0" applyFont="1" applyFill="1" applyBorder="1" applyAlignment="1">
      <alignment horizontal="center" vertical="center" wrapText="1" readingOrder="1"/>
    </xf>
    <xf numFmtId="0" fontId="5" fillId="3" borderId="8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9" xfId="0" applyFont="1" applyFill="1" applyBorder="1" applyAlignment="1">
      <alignment horizontal="center" vertical="center" wrapText="1" readingOrder="1"/>
    </xf>
    <xf numFmtId="0" fontId="5" fillId="3" borderId="14" xfId="0" applyFont="1" applyFill="1" applyBorder="1" applyAlignment="1">
      <alignment horizontal="center" vertical="center" wrapText="1" readingOrder="1"/>
    </xf>
    <xf numFmtId="0" fontId="5" fillId="3" borderId="15" xfId="0" applyFont="1" applyFill="1" applyBorder="1" applyAlignment="1">
      <alignment horizontal="center" vertical="center" wrapText="1" readingOrder="1"/>
    </xf>
    <xf numFmtId="0" fontId="1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wrapText="1"/>
    </xf>
    <xf numFmtId="165" fontId="8" fillId="4" borderId="11" xfId="0" applyNumberFormat="1" applyFont="1" applyFill="1" applyBorder="1" applyAlignment="1">
      <alignment horizontal="center" vertical="center"/>
    </xf>
    <xf numFmtId="165" fontId="8" fillId="4" borderId="12" xfId="0" applyNumberFormat="1" applyFont="1" applyFill="1" applyBorder="1" applyAlignment="1">
      <alignment horizontal="center" vertical="center"/>
    </xf>
    <xf numFmtId="43" fontId="8" fillId="4" borderId="4" xfId="0" applyNumberFormat="1" applyFont="1" applyFill="1" applyBorder="1" applyAlignment="1">
      <alignment horizontal="left" vertical="center"/>
    </xf>
    <xf numFmtId="43" fontId="8" fillId="4" borderId="3" xfId="0" applyNumberFormat="1" applyFont="1" applyFill="1" applyBorder="1" applyAlignment="1">
      <alignment horizontal="left" vertical="center"/>
    </xf>
    <xf numFmtId="4" fontId="4" fillId="3" borderId="9" xfId="0" applyNumberFormat="1" applyFont="1" applyFill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FCFC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1</xdr:row>
      <xdr:rowOff>76200</xdr:rowOff>
    </xdr:from>
    <xdr:to>
      <xdr:col>3</xdr:col>
      <xdr:colOff>390525</xdr:colOff>
      <xdr:row>5</xdr:row>
      <xdr:rowOff>28575</xdr:rowOff>
    </xdr:to>
    <xdr:pic>
      <xdr:nvPicPr>
        <xdr:cNvPr id="67941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85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142876</xdr:colOff>
      <xdr:row>38</xdr:row>
      <xdr:rowOff>28576</xdr:rowOff>
    </xdr:from>
    <xdr:to>
      <xdr:col>4</xdr:col>
      <xdr:colOff>752475</xdr:colOff>
      <xdr:row>40</xdr:row>
      <xdr:rowOff>38100</xdr:rowOff>
    </xdr:to>
    <xdr:sp macro="" textlink="">
      <xdr:nvSpPr>
        <xdr:cNvPr id="3" name="Rectángulo 1"/>
        <xdr:cNvSpPr/>
      </xdr:nvSpPr>
      <xdr:spPr bwMode="auto">
        <a:xfrm>
          <a:off x="142876" y="7467601"/>
          <a:ext cx="3343274" cy="390524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100" b="1"/>
            <a:t>LIC. CARLOS MALDONADO MENDOZA</a:t>
          </a:r>
        </a:p>
        <a:p>
          <a:pPr algn="ctr"/>
          <a:r>
            <a:rPr lang="es-MX" sz="1100" b="1"/>
            <a:t>SECRETARIO DE FINANZAS Y ADMINISTRACION</a:t>
          </a:r>
        </a:p>
      </xdr:txBody>
    </xdr:sp>
    <xdr:clientData/>
  </xdr:twoCellAnchor>
  <xdr:twoCellAnchor>
    <xdr:from>
      <xdr:col>2</xdr:col>
      <xdr:colOff>304800</xdr:colOff>
      <xdr:row>38</xdr:row>
      <xdr:rowOff>9525</xdr:rowOff>
    </xdr:from>
    <xdr:to>
      <xdr:col>5</xdr:col>
      <xdr:colOff>28575</xdr:colOff>
      <xdr:row>38</xdr:row>
      <xdr:rowOff>28575</xdr:rowOff>
    </xdr:to>
    <xdr:cxnSp macro="">
      <xdr:nvCxnSpPr>
        <xdr:cNvPr id="67943" name="Conector recto 7"/>
        <xdr:cNvCxnSpPr>
          <a:cxnSpLocks noChangeShapeType="1"/>
        </xdr:cNvCxnSpPr>
      </xdr:nvCxnSpPr>
      <xdr:spPr bwMode="auto">
        <a:xfrm>
          <a:off x="552450" y="7972425"/>
          <a:ext cx="3743325" cy="19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533400</xdr:colOff>
      <xdr:row>38</xdr:row>
      <xdr:rowOff>19050</xdr:rowOff>
    </xdr:from>
    <xdr:to>
      <xdr:col>9</xdr:col>
      <xdr:colOff>447675</xdr:colOff>
      <xdr:row>38</xdr:row>
      <xdr:rowOff>28575</xdr:rowOff>
    </xdr:to>
    <xdr:cxnSp macro="">
      <xdr:nvCxnSpPr>
        <xdr:cNvPr id="67944" name="Conector recto 4"/>
        <xdr:cNvCxnSpPr>
          <a:cxnSpLocks noChangeShapeType="1"/>
        </xdr:cNvCxnSpPr>
      </xdr:nvCxnSpPr>
      <xdr:spPr bwMode="auto">
        <a:xfrm>
          <a:off x="7181850" y="7981950"/>
          <a:ext cx="2219325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40"/>
  <sheetViews>
    <sheetView showGridLines="0" tabSelected="1" zoomScaleNormal="100" zoomScaleSheetLayoutView="100" workbookViewId="0">
      <selection activeCell="B1" sqref="B1:K41"/>
    </sheetView>
  </sheetViews>
  <sheetFormatPr baseColWidth="10" defaultRowHeight="16.5" customHeight="1" x14ac:dyDescent="0.2"/>
  <cols>
    <col min="2" max="2" width="1.42578125" customWidth="1"/>
    <col min="3" max="3" width="8" customWidth="1"/>
    <col min="4" max="4" width="34.7109375" customWidth="1"/>
    <col min="5" max="5" width="17.5703125" bestFit="1" customWidth="1"/>
    <col min="6" max="6" width="17.140625" customWidth="1"/>
    <col min="7" max="7" width="18.5703125" bestFit="1" customWidth="1"/>
    <col min="8" max="8" width="17.5703125" bestFit="1" customWidth="1"/>
    <col min="9" max="9" width="17" customWidth="1"/>
    <col min="10" max="10" width="16.5703125" customWidth="1"/>
    <col min="11" max="11" width="0.85546875" customWidth="1"/>
    <col min="12" max="12" width="18.140625" bestFit="1" customWidth="1"/>
    <col min="13" max="13" width="16.5703125" bestFit="1" customWidth="1"/>
  </cols>
  <sheetData>
    <row r="2" spans="3:10" s="40" customFormat="1" ht="16.5" customHeight="1" x14ac:dyDescent="0.25">
      <c r="C2" s="60" t="s">
        <v>0</v>
      </c>
      <c r="D2" s="60"/>
      <c r="E2" s="60"/>
      <c r="F2" s="60"/>
      <c r="G2" s="60"/>
      <c r="H2" s="60"/>
      <c r="I2" s="60"/>
      <c r="J2" s="60"/>
    </row>
    <row r="3" spans="3:10" s="40" customFormat="1" ht="16.5" customHeight="1" x14ac:dyDescent="0.2">
      <c r="C3" s="61" t="s">
        <v>28</v>
      </c>
      <c r="D3" s="61"/>
      <c r="E3" s="61"/>
      <c r="F3" s="61"/>
      <c r="G3" s="61"/>
      <c r="H3" s="61"/>
      <c r="I3" s="61"/>
      <c r="J3" s="61"/>
    </row>
    <row r="4" spans="3:10" s="40" customFormat="1" ht="6.75" customHeight="1" x14ac:dyDescent="0.2">
      <c r="C4" s="43"/>
      <c r="D4" s="43"/>
      <c r="E4" s="43"/>
      <c r="F4" s="43"/>
      <c r="G4" s="43"/>
      <c r="H4" s="43"/>
      <c r="I4" s="43"/>
      <c r="J4" s="43"/>
    </row>
    <row r="5" spans="3:10" s="40" customFormat="1" ht="13.5" customHeight="1" x14ac:dyDescent="0.2">
      <c r="C5" s="62" t="s">
        <v>29</v>
      </c>
      <c r="D5" s="62"/>
      <c r="E5" s="62"/>
      <c r="F5" s="62"/>
      <c r="G5" s="62"/>
      <c r="H5" s="62"/>
      <c r="I5" s="62"/>
      <c r="J5" s="62"/>
    </row>
    <row r="6" spans="3:10" s="40" customFormat="1" ht="5.25" customHeight="1" x14ac:dyDescent="0.2">
      <c r="C6" s="55"/>
      <c r="D6" s="55"/>
      <c r="E6" s="55"/>
      <c r="F6" s="55"/>
      <c r="G6" s="55"/>
      <c r="H6" s="55"/>
      <c r="I6" s="55"/>
      <c r="J6" s="55"/>
    </row>
    <row r="7" spans="3:10" s="40" customFormat="1" ht="13.5" customHeight="1" x14ac:dyDescent="0.2">
      <c r="C7" s="56" t="s">
        <v>27</v>
      </c>
      <c r="D7" s="56"/>
      <c r="E7" s="56"/>
      <c r="F7" s="56"/>
      <c r="G7" s="56"/>
      <c r="H7" s="56"/>
      <c r="I7" s="56"/>
      <c r="J7" s="56"/>
    </row>
    <row r="8" spans="3:10" s="40" customFormat="1" ht="16.5" customHeight="1" x14ac:dyDescent="0.2">
      <c r="C8" s="42"/>
      <c r="D8" s="42"/>
      <c r="E8" s="41"/>
      <c r="F8" s="41"/>
      <c r="G8" s="41"/>
      <c r="H8" s="41"/>
      <c r="I8" s="41"/>
      <c r="J8" s="41"/>
    </row>
    <row r="9" spans="3:10" ht="16.5" customHeight="1" x14ac:dyDescent="0.2">
      <c r="C9" s="49" t="s">
        <v>13</v>
      </c>
      <c r="D9" s="50"/>
      <c r="E9" s="46" t="s">
        <v>12</v>
      </c>
      <c r="F9" s="47"/>
      <c r="G9" s="47"/>
      <c r="H9" s="47"/>
      <c r="I9" s="47"/>
      <c r="J9" s="48"/>
    </row>
    <row r="10" spans="3:10" ht="28.5" customHeight="1" x14ac:dyDescent="0.2">
      <c r="C10" s="51"/>
      <c r="D10" s="52"/>
      <c r="E10" s="31" t="s">
        <v>14</v>
      </c>
      <c r="F10" s="45" t="s">
        <v>11</v>
      </c>
      <c r="G10" s="31" t="s">
        <v>15</v>
      </c>
      <c r="H10" s="31" t="s">
        <v>16</v>
      </c>
      <c r="I10" s="31" t="s">
        <v>17</v>
      </c>
      <c r="J10" s="31" t="s">
        <v>10</v>
      </c>
    </row>
    <row r="11" spans="3:10" ht="16.5" customHeight="1" x14ac:dyDescent="0.2">
      <c r="C11" s="53"/>
      <c r="D11" s="54"/>
      <c r="E11" s="32" t="s">
        <v>18</v>
      </c>
      <c r="F11" s="33" t="s">
        <v>19</v>
      </c>
      <c r="G11" s="34" t="s">
        <v>20</v>
      </c>
      <c r="H11" s="33" t="s">
        <v>21</v>
      </c>
      <c r="I11" s="33" t="s">
        <v>22</v>
      </c>
      <c r="J11" s="34" t="s">
        <v>26</v>
      </c>
    </row>
    <row r="12" spans="3:10" ht="16.5" customHeight="1" x14ac:dyDescent="0.2">
      <c r="C12" s="28"/>
      <c r="D12" s="7" t="s">
        <v>1</v>
      </c>
      <c r="E12" s="10">
        <v>1615510165</v>
      </c>
      <c r="F12" s="15">
        <v>0</v>
      </c>
      <c r="G12" s="10">
        <v>1615510165</v>
      </c>
      <c r="H12" s="10">
        <v>1085459636.54</v>
      </c>
      <c r="I12" s="10">
        <v>1085459636.54</v>
      </c>
      <c r="J12" s="36">
        <v>-530050528.46000004</v>
      </c>
    </row>
    <row r="13" spans="3:10" ht="6.75" customHeight="1" x14ac:dyDescent="0.2">
      <c r="C13" s="29"/>
      <c r="D13" s="6"/>
      <c r="E13" s="8"/>
      <c r="F13" s="8"/>
      <c r="G13" s="8"/>
      <c r="H13" s="8"/>
      <c r="I13" s="8"/>
      <c r="J13" s="9"/>
    </row>
    <row r="14" spans="3:10" ht="16.5" customHeight="1" x14ac:dyDescent="0.2">
      <c r="C14" s="20"/>
      <c r="D14" s="17" t="s">
        <v>2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6">
        <v>0</v>
      </c>
    </row>
    <row r="15" spans="3:10" ht="9.75" customHeight="1" x14ac:dyDescent="0.2">
      <c r="C15" s="29"/>
      <c r="D15" s="6"/>
      <c r="E15" s="8"/>
      <c r="F15" s="8"/>
      <c r="G15" s="8"/>
      <c r="H15" s="8"/>
      <c r="I15" s="8"/>
      <c r="J15" s="9"/>
    </row>
    <row r="16" spans="3:10" ht="16.5" customHeight="1" x14ac:dyDescent="0.2">
      <c r="C16" s="28"/>
      <c r="D16" s="7" t="s">
        <v>3</v>
      </c>
      <c r="E16" s="15">
        <v>0</v>
      </c>
      <c r="F16" s="10">
        <v>20622913.66</v>
      </c>
      <c r="G16" s="10">
        <v>20622913.66</v>
      </c>
      <c r="H16" s="10">
        <v>25610946.989999998</v>
      </c>
      <c r="I16" s="10">
        <v>25610946.989999998</v>
      </c>
      <c r="J16" s="11">
        <v>25610946.989999998</v>
      </c>
    </row>
    <row r="17" spans="3:13" ht="8.25" customHeight="1" x14ac:dyDescent="0.2">
      <c r="C17" s="29"/>
      <c r="D17" s="6"/>
      <c r="E17" s="8"/>
      <c r="F17" s="8"/>
      <c r="G17" s="8"/>
      <c r="H17" s="8"/>
      <c r="I17" s="8"/>
      <c r="J17" s="9"/>
    </row>
    <row r="18" spans="3:13" ht="16.5" customHeight="1" x14ac:dyDescent="0.2">
      <c r="C18" s="20"/>
      <c r="D18" s="17" t="s">
        <v>4</v>
      </c>
      <c r="E18" s="18">
        <v>1625608223</v>
      </c>
      <c r="F18" s="25">
        <v>0</v>
      </c>
      <c r="G18" s="25">
        <v>1625608223</v>
      </c>
      <c r="H18" s="18">
        <v>1256712077.8</v>
      </c>
      <c r="I18" s="19">
        <v>1256712077.8</v>
      </c>
      <c r="J18" s="38">
        <v>-368896145.20000005</v>
      </c>
    </row>
    <row r="19" spans="3:13" ht="9.75" customHeight="1" x14ac:dyDescent="0.2">
      <c r="C19" s="29"/>
      <c r="D19" s="6"/>
      <c r="E19" s="8"/>
      <c r="F19" s="8"/>
      <c r="G19" s="8"/>
      <c r="H19" s="8"/>
      <c r="I19" s="8"/>
      <c r="J19" s="9"/>
    </row>
    <row r="20" spans="3:13" ht="16.5" customHeight="1" x14ac:dyDescent="0.2">
      <c r="C20" s="28"/>
      <c r="D20" s="7" t="s">
        <v>5</v>
      </c>
      <c r="E20" s="12">
        <v>31939657</v>
      </c>
      <c r="F20" s="12">
        <v>933646.94000000134</v>
      </c>
      <c r="G20" s="10">
        <v>32873303.940000001</v>
      </c>
      <c r="H20" s="12">
        <v>37493884.600000001</v>
      </c>
      <c r="I20" s="12">
        <v>37493884.600000001</v>
      </c>
      <c r="J20" s="11">
        <v>5554227.6000000015</v>
      </c>
    </row>
    <row r="21" spans="3:13" ht="9" customHeight="1" x14ac:dyDescent="0.2">
      <c r="C21" s="29"/>
      <c r="D21" s="6"/>
      <c r="E21" s="8"/>
      <c r="F21" s="8"/>
      <c r="G21" s="8"/>
      <c r="H21" s="8"/>
      <c r="I21" s="8"/>
      <c r="J21" s="9"/>
    </row>
    <row r="22" spans="3:13" ht="16.5" customHeight="1" x14ac:dyDescent="0.2">
      <c r="C22" s="20"/>
      <c r="D22" s="17" t="s">
        <v>6</v>
      </c>
      <c r="E22" s="19">
        <v>29563068</v>
      </c>
      <c r="F22" s="19">
        <v>11132325.440000001</v>
      </c>
      <c r="G22" s="25">
        <v>40695393.439999998</v>
      </c>
      <c r="H22" s="19">
        <v>16090531.99</v>
      </c>
      <c r="I22" s="19">
        <v>16090531.99</v>
      </c>
      <c r="J22" s="38">
        <v>-13472536.01</v>
      </c>
    </row>
    <row r="23" spans="3:13" ht="8.25" customHeight="1" x14ac:dyDescent="0.2">
      <c r="C23" s="29"/>
      <c r="D23" s="6"/>
      <c r="E23" s="8"/>
      <c r="F23" s="8"/>
      <c r="G23" s="8"/>
      <c r="H23" s="8"/>
      <c r="I23" s="8"/>
      <c r="J23" s="9"/>
    </row>
    <row r="24" spans="3:13" ht="16.5" customHeight="1" x14ac:dyDescent="0.2">
      <c r="C24" s="28"/>
      <c r="D24" s="22" t="s">
        <v>23</v>
      </c>
      <c r="E24" s="10">
        <v>63183859</v>
      </c>
      <c r="F24" s="15">
        <v>0</v>
      </c>
      <c r="G24" s="10">
        <v>63183859</v>
      </c>
      <c r="H24" s="10">
        <v>18799682.34</v>
      </c>
      <c r="I24" s="10">
        <v>18799682.34</v>
      </c>
      <c r="J24" s="37">
        <v>-44384176.659999996</v>
      </c>
    </row>
    <row r="25" spans="3:13" ht="8.25" customHeight="1" x14ac:dyDescent="0.2">
      <c r="C25" s="29"/>
      <c r="D25" s="6"/>
      <c r="E25" s="8"/>
      <c r="F25" s="8"/>
      <c r="G25" s="8"/>
      <c r="H25" s="8"/>
      <c r="I25" s="8"/>
      <c r="J25" s="9"/>
    </row>
    <row r="26" spans="3:13" ht="16.5" customHeight="1" x14ac:dyDescent="0.2">
      <c r="C26" s="20"/>
      <c r="D26" s="23" t="s">
        <v>24</v>
      </c>
      <c r="E26" s="18">
        <v>65295742729</v>
      </c>
      <c r="F26" s="18">
        <v>4429124811.1999998</v>
      </c>
      <c r="G26" s="25">
        <v>69724867540.199997</v>
      </c>
      <c r="H26" s="18">
        <v>37055249208.079994</v>
      </c>
      <c r="I26" s="18">
        <v>37055249208.079994</v>
      </c>
      <c r="J26" s="38">
        <v>-28240493520.920006</v>
      </c>
    </row>
    <row r="27" spans="3:13" ht="9" customHeight="1" x14ac:dyDescent="0.2">
      <c r="C27" s="29"/>
      <c r="D27" s="6"/>
      <c r="E27" s="8"/>
      <c r="F27" s="8"/>
      <c r="G27" s="8"/>
      <c r="H27" s="8"/>
      <c r="I27" s="8"/>
      <c r="J27" s="9"/>
    </row>
    <row r="28" spans="3:13" ht="16.5" customHeight="1" x14ac:dyDescent="0.2">
      <c r="C28" s="28"/>
      <c r="D28" s="22" t="s">
        <v>25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27">
        <v>0</v>
      </c>
    </row>
    <row r="29" spans="3:13" ht="7.5" customHeight="1" x14ac:dyDescent="0.2">
      <c r="C29" s="29"/>
      <c r="D29" s="6"/>
      <c r="E29" s="8"/>
      <c r="F29" s="8"/>
      <c r="G29" s="8"/>
      <c r="H29" s="8"/>
      <c r="I29" s="8"/>
      <c r="J29" s="9"/>
    </row>
    <row r="30" spans="3:13" ht="16.5" customHeight="1" x14ac:dyDescent="0.2">
      <c r="C30" s="20"/>
      <c r="D30" s="17" t="s">
        <v>7</v>
      </c>
      <c r="E30" s="21">
        <v>0</v>
      </c>
      <c r="F30" s="39">
        <v>0</v>
      </c>
      <c r="G30" s="25">
        <v>0</v>
      </c>
      <c r="H30" s="39">
        <v>0</v>
      </c>
      <c r="I30" s="21">
        <v>0</v>
      </c>
      <c r="J30" s="67">
        <v>0</v>
      </c>
    </row>
    <row r="31" spans="3:13" ht="9.75" customHeight="1" x14ac:dyDescent="0.2">
      <c r="C31" s="29"/>
      <c r="D31" s="6"/>
      <c r="E31" s="8"/>
      <c r="F31" s="8"/>
      <c r="G31" s="8"/>
      <c r="H31" s="8"/>
      <c r="I31" s="8"/>
      <c r="J31" s="9"/>
    </row>
    <row r="32" spans="3:13" ht="16.5" customHeight="1" x14ac:dyDescent="0.2">
      <c r="C32" s="30"/>
      <c r="D32" s="24" t="s">
        <v>8</v>
      </c>
      <c r="E32" s="24">
        <f>SUM(E12:E30)</f>
        <v>68661547701</v>
      </c>
      <c r="F32" s="24">
        <f>SUM(F12:F30)</f>
        <v>4461813697.2399998</v>
      </c>
      <c r="G32" s="24">
        <f>SUM(G12:G30)</f>
        <v>73123361398.23999</v>
      </c>
      <c r="H32" s="24">
        <f>SUM(H12:H30)</f>
        <v>39495415968.339996</v>
      </c>
      <c r="I32" s="24">
        <f>SUM(I12:I30)</f>
        <v>39495415968.339996</v>
      </c>
      <c r="J32" s="63">
        <f>I32-E32</f>
        <v>-29166131732.660004</v>
      </c>
      <c r="L32" s="44"/>
      <c r="M32" s="44"/>
    </row>
    <row r="33" spans="4:11" ht="16.5" customHeight="1" x14ac:dyDescent="0.2">
      <c r="E33" s="13"/>
      <c r="H33" s="65" t="s">
        <v>9</v>
      </c>
      <c r="I33" s="66"/>
      <c r="J33" s="64"/>
      <c r="K33" s="2"/>
    </row>
    <row r="34" spans="4:11" ht="16.5" customHeight="1" x14ac:dyDescent="0.2">
      <c r="E34" s="13"/>
      <c r="F34" s="13"/>
      <c r="G34" s="13"/>
      <c r="H34" s="13"/>
      <c r="K34" s="2"/>
    </row>
    <row r="35" spans="4:11" ht="16.5" customHeight="1" x14ac:dyDescent="0.2">
      <c r="E35" s="13"/>
      <c r="F35" s="13"/>
      <c r="G35" s="13"/>
      <c r="H35" s="59" t="s">
        <v>30</v>
      </c>
      <c r="I35" s="59"/>
      <c r="J35" s="59"/>
      <c r="K35" s="35"/>
    </row>
    <row r="36" spans="4:11" ht="16.5" customHeight="1" x14ac:dyDescent="0.2">
      <c r="F36" s="13"/>
      <c r="G36" s="13"/>
      <c r="H36" s="14"/>
      <c r="I36" s="3"/>
      <c r="J36" s="3"/>
    </row>
    <row r="37" spans="4:11" ht="16.5" customHeight="1" x14ac:dyDescent="0.2">
      <c r="E37" s="13"/>
      <c r="G37" s="13"/>
      <c r="H37" s="14"/>
      <c r="I37" s="3"/>
      <c r="J37" s="3"/>
    </row>
    <row r="38" spans="4:11" ht="16.5" customHeight="1" x14ac:dyDescent="0.2">
      <c r="E38" s="1"/>
      <c r="H38" s="16"/>
      <c r="I38" s="16"/>
      <c r="J38" s="16"/>
    </row>
    <row r="39" spans="4:11" ht="16.5" customHeight="1" x14ac:dyDescent="0.2">
      <c r="D39" s="4"/>
      <c r="E39" s="4"/>
      <c r="F39" s="4"/>
      <c r="H39" s="57" t="s">
        <v>31</v>
      </c>
      <c r="I39" s="58"/>
      <c r="J39" s="58"/>
    </row>
    <row r="40" spans="4:11" ht="16.5" customHeight="1" x14ac:dyDescent="0.2">
      <c r="D40" s="5"/>
      <c r="E40" s="5"/>
      <c r="F40" s="5"/>
      <c r="H40" s="57" t="s">
        <v>32</v>
      </c>
      <c r="I40" s="57"/>
      <c r="J40" s="57"/>
    </row>
  </sheetData>
  <mergeCells count="12">
    <mergeCell ref="H40:J40"/>
    <mergeCell ref="H35:J35"/>
    <mergeCell ref="C2:J2"/>
    <mergeCell ref="C3:J3"/>
    <mergeCell ref="C5:J5"/>
    <mergeCell ref="J32:J33"/>
    <mergeCell ref="H33:I33"/>
    <mergeCell ref="E9:J9"/>
    <mergeCell ref="C9:D11"/>
    <mergeCell ref="C6:J6"/>
    <mergeCell ref="C7:J7"/>
    <mergeCell ref="H39:J39"/>
  </mergeCells>
  <printOptions horizontalCentered="1"/>
  <pageMargins left="0.9237007874015748" right="0.39370078740157483" top="0.39370078740157483" bottom="0" header="0.19685039370078741" footer="0.31496062992125984"/>
  <pageSetup paperSize="9" scale="81" orientation="landscape" r:id="rId1"/>
  <ignoredErrors>
    <ignoredError sqref="H11:I11 E11:F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EAIRI</vt:lpstr>
      <vt:lpstr>EAIRI!Área_de_impresión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pc</cp:lastModifiedBy>
  <cp:lastPrinted>2021-08-11T16:38:19Z</cp:lastPrinted>
  <dcterms:created xsi:type="dcterms:W3CDTF">2017-08-04T05:39:45Z</dcterms:created>
  <dcterms:modified xsi:type="dcterms:W3CDTF">2021-08-11T16:38:33Z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55B19429B9ECC1563CDB4E8A5951F4B6B6A76EFA0F862792F2A389C69D3412888B97204E4F99296DCAF2F6812AA3364A8B6A4A8465B1C0CAF762583E457C86B5CBC88BA5423415912F0C28ABD5AC219726EDEAEE8C6440BFE494F880E4BF57E26283880CEEF99E1B0EA16FCE7A3AE147B9CC1B6961F7A44F28A4103E8263DAE</vt:lpwstr>
  </property>
  <property fmtid="{D5CDD505-2E9C-101B-9397-08002B2CF9AE}" pid="6" name="Business Objects Context Information4">
    <vt:lpwstr>9BEA2497F639C517C109DF9D3D8A72A06A11D7ED7919DC0FB36AD86A9F810E26977B36CD805811F7EE1CDFCE9C3F429D709931577284DCBAC6729103794A932EB6BD0B1CB2CFA6717DDD14A5FBB996C027AD7BD2E1B0457341DF4491F891A681E9443A734361CD07C3C85B968AA4B2781C480C131A4BF1DCCE0484255B1E266</vt:lpwstr>
  </property>
  <property fmtid="{D5CDD505-2E9C-101B-9397-08002B2CF9AE}" pid="7" name="Business Objects Context Information5">
    <vt:lpwstr>29C81B5BFF81AF9CC7D324BC4322DF59D9D32FD3A56BCA5F352EA310CEC1BA4B5D63E10CDEC28FAA1750BCAC94F4022A6DC8086AC25235C2A8109B7CB14F026CA3C1AEE604F68EF37946DAF6458DA909CE16EF48D51B3F51BFF4E0CFE94124ED82096E6A70F44FF1E00AE97A5BCDAB4AB687AB904BE461EC9AEDBA218610577</vt:lpwstr>
  </property>
  <property fmtid="{D5CDD505-2E9C-101B-9397-08002B2CF9AE}" pid="8" name="Business Objects Context Information6">
    <vt:lpwstr>B763CE21A4BA3225E991826394CCA99406F6D449B980425FFFA8472F240A1BFAC0179D16CCCD06B007BF4CC56C9AE0A24E787804C5F59DC0CA690B5F64B69A486D8AEA55</vt:lpwstr>
  </property>
</Properties>
</file>